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640" windowHeight="11640"/>
  </bookViews>
  <sheets>
    <sheet name="Nov 22" sheetId="5" r:id="rId1"/>
  </sheets>
  <definedNames>
    <definedName name="_xlnm.Print_Area" localSheetId="0">'Nov 22'!$A$1:$W$38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2" i="5" l="1"/>
</calcChain>
</file>

<file path=xl/sharedStrings.xml><?xml version="1.0" encoding="utf-8"?>
<sst xmlns="http://schemas.openxmlformats.org/spreadsheetml/2006/main" count="149" uniqueCount="51">
  <si>
    <t>TITULARES</t>
  </si>
  <si>
    <t>AUXILIARES</t>
  </si>
  <si>
    <t>ASISTENTES</t>
  </si>
  <si>
    <t>INSTRUCTORES</t>
  </si>
  <si>
    <t>RG</t>
  </si>
  <si>
    <t>ATD</t>
  </si>
  <si>
    <t>TOTALES</t>
  </si>
  <si>
    <t>%</t>
  </si>
  <si>
    <t>Masc</t>
  </si>
  <si>
    <t>Fem</t>
  </si>
  <si>
    <t>TOT</t>
  </si>
  <si>
    <t>&lt; 35</t>
  </si>
  <si>
    <t>35 a 44</t>
  </si>
  <si>
    <t>45 a 59</t>
  </si>
  <si>
    <t>Fem                ≥ 60</t>
  </si>
  <si>
    <t>Masc          60 a 64</t>
  </si>
  <si>
    <t>Masc              ≥ 65</t>
  </si>
  <si>
    <t>TOTALES UCPEJV</t>
  </si>
  <si>
    <t>TOTAL DE DOC. CON CAT.SUPERIORES</t>
  </si>
  <si>
    <t>PORCENTAJE</t>
  </si>
  <si>
    <t>DOCTORES</t>
  </si>
  <si>
    <t>MAESTROS</t>
  </si>
  <si>
    <t>ESPECIALISTAS</t>
  </si>
  <si>
    <t>TOTAL POTENCIAL</t>
  </si>
  <si>
    <t>TOTAL DE DOC.</t>
  </si>
  <si>
    <t>CONSULTANTES</t>
  </si>
  <si>
    <t>PTC</t>
  </si>
  <si>
    <t>M</t>
  </si>
  <si>
    <t>PTP</t>
  </si>
  <si>
    <t>F</t>
  </si>
  <si>
    <t>TOTAL</t>
  </si>
  <si>
    <t>JUBILADOS REINCORPORADOS</t>
  </si>
  <si>
    <t>Dr</t>
  </si>
  <si>
    <t>MsC /Esp</t>
  </si>
  <si>
    <t>LIC</t>
  </si>
  <si>
    <t>PT</t>
  </si>
  <si>
    <t>PA</t>
  </si>
  <si>
    <t>A</t>
  </si>
  <si>
    <t>SUMA COMP.</t>
  </si>
  <si>
    <t>Porciento sin incluir Inst o RG</t>
  </si>
  <si>
    <t>CUADROS</t>
  </si>
  <si>
    <t>OBREROS</t>
  </si>
  <si>
    <t>SERVICIOS</t>
  </si>
  <si>
    <t>ADMINISTRATIVOS</t>
  </si>
  <si>
    <t>ADIESTRADOS</t>
  </si>
  <si>
    <t>TÉCNICOS</t>
  </si>
  <si>
    <t>I</t>
  </si>
  <si>
    <t>Total</t>
  </si>
  <si>
    <t/>
  </si>
  <si>
    <t>DATOS GENERALES DE DOCENTES. Cierre: SEPTIEMBRE 29, 2023</t>
  </si>
  <si>
    <t>DATOS GENERALES DE TRABAJADORES DE APOYO. Cierre: SEPTIEMBRE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</si>
</sst>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0" fontId="7" fillId="2" borderId="2" xfId="0" applyFont="1" applyFill="1" applyBorder="1" applyAlignment="1">
      <alignment horizontal="right" vertical="center" wrapText="1" indent="1"/>
    </xf>
    <xf numFmtId="0" fontId="7" fillId="2" borderId="3" xfId="0" applyFont="1" applyFill="1" applyBorder="1" applyAlignment="1">
      <alignment horizontal="right" vertical="center" wrapText="1" indent="1"/>
    </xf>
    <xf numFmtId="0" fontId="7" fillId="0" borderId="3" xfId="0" applyFont="1" applyBorder="1" applyAlignment="1">
      <alignment horizontal="right" vertical="center" wrapText="1" indent="1"/>
    </xf>
    <xf numFmtId="0" fontId="2" fillId="0" borderId="13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right" vertical="center" wrapText="1" indent="1"/>
    </xf>
    <xf numFmtId="164" fontId="2" fillId="0" borderId="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0" fontId="7" fillId="3" borderId="15" xfId="0" applyFont="1" applyFill="1" applyBorder="1" applyAlignment="1">
      <alignment horizontal="right" vertical="center" wrapText="1" indent="1"/>
    </xf>
    <xf numFmtId="0" fontId="7" fillId="3" borderId="16" xfId="0" applyFont="1" applyFill="1" applyBorder="1" applyAlignment="1">
      <alignment horizontal="right" vertical="center" wrapText="1" indent="1"/>
    </xf>
    <xf numFmtId="0" fontId="7" fillId="3" borderId="17" xfId="0" applyFont="1" applyFill="1" applyBorder="1" applyAlignment="1">
      <alignment horizontal="right" vertical="center" wrapText="1" indent="1"/>
    </xf>
    <xf numFmtId="0" fontId="7" fillId="0" borderId="17" xfId="0" applyFont="1" applyBorder="1" applyAlignment="1">
      <alignment horizontal="right" vertical="center" wrapText="1" indent="1"/>
    </xf>
    <xf numFmtId="0" fontId="2" fillId="0" borderId="18" xfId="0" applyFont="1" applyBorder="1" applyAlignment="1">
      <alignment horizontal="right" vertical="center" wrapText="1" indent="1"/>
    </xf>
    <xf numFmtId="0" fontId="2" fillId="0" borderId="16" xfId="0" applyFont="1" applyBorder="1" applyAlignment="1">
      <alignment horizontal="right" vertical="center" wrapText="1" indent="1"/>
    </xf>
    <xf numFmtId="0" fontId="2" fillId="0" borderId="17" xfId="0" applyFont="1" applyBorder="1" applyAlignment="1">
      <alignment horizontal="right" vertical="center" wrapText="1" indent="1"/>
    </xf>
    <xf numFmtId="164" fontId="2" fillId="0" borderId="19" xfId="0" applyNumberFormat="1" applyFont="1" applyBorder="1" applyAlignment="1">
      <alignment vertical="center" wrapText="1"/>
    </xf>
    <xf numFmtId="0" fontId="7" fillId="4" borderId="15" xfId="0" applyFont="1" applyFill="1" applyBorder="1" applyAlignment="1">
      <alignment horizontal="right" vertical="center" wrapText="1" indent="1"/>
    </xf>
    <xf numFmtId="0" fontId="7" fillId="4" borderId="16" xfId="0" applyFont="1" applyFill="1" applyBorder="1" applyAlignment="1">
      <alignment horizontal="right" vertical="center" wrapText="1" indent="1"/>
    </xf>
    <xf numFmtId="0" fontId="7" fillId="4" borderId="17" xfId="0" applyFont="1" applyFill="1" applyBorder="1" applyAlignment="1">
      <alignment horizontal="right" vertical="center" wrapText="1" indent="1"/>
    </xf>
    <xf numFmtId="0" fontId="2" fillId="4" borderId="18" xfId="0" applyFont="1" applyFill="1" applyBorder="1" applyAlignment="1">
      <alignment horizontal="right" vertical="center" wrapText="1" indent="1"/>
    </xf>
    <xf numFmtId="0" fontId="2" fillId="4" borderId="16" xfId="0" applyFont="1" applyFill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 indent="1"/>
    </xf>
    <xf numFmtId="0" fontId="7" fillId="4" borderId="9" xfId="0" applyFont="1" applyFill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7" fillId="4" borderId="8" xfId="0" applyFont="1" applyFill="1" applyBorder="1" applyAlignment="1">
      <alignment horizontal="right" vertical="center" wrapText="1" indent="1"/>
    </xf>
    <xf numFmtId="0" fontId="7" fillId="4" borderId="10" xfId="0" applyFont="1" applyFill="1" applyBorder="1" applyAlignment="1">
      <alignment horizontal="right" vertical="center" wrapText="1" indent="1"/>
    </xf>
    <xf numFmtId="0" fontId="2" fillId="0" borderId="21" xfId="0" applyFont="1" applyBorder="1" applyAlignment="1">
      <alignment horizontal="right" vertical="center" wrapText="1" indent="1"/>
    </xf>
    <xf numFmtId="0" fontId="2" fillId="4" borderId="6" xfId="0" applyFont="1" applyFill="1" applyBorder="1" applyAlignment="1">
      <alignment horizontal="right" vertical="center" wrapText="1" indent="1"/>
    </xf>
    <xf numFmtId="0" fontId="2" fillId="0" borderId="7" xfId="0" applyFont="1" applyBorder="1" applyAlignment="1">
      <alignment horizontal="right" vertical="center" wrapText="1" indent="1"/>
    </xf>
    <xf numFmtId="164" fontId="2" fillId="0" borderId="11" xfId="0" applyNumberFormat="1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right" vertical="center" wrapText="1" indent="1"/>
    </xf>
    <xf numFmtId="0" fontId="7" fillId="2" borderId="13" xfId="0" applyFont="1" applyFill="1" applyBorder="1" applyAlignment="1">
      <alignment horizontal="right" vertical="center" wrapText="1" indent="1"/>
    </xf>
    <xf numFmtId="0" fontId="7" fillId="0" borderId="1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right" vertical="center" wrapText="1" indent="1"/>
    </xf>
    <xf numFmtId="0" fontId="7" fillId="2" borderId="18" xfId="0" applyFont="1" applyFill="1" applyBorder="1" applyAlignment="1">
      <alignment horizontal="right" vertical="center" wrapText="1" indent="1"/>
    </xf>
    <xf numFmtId="0" fontId="7" fillId="0" borderId="15" xfId="0" applyFont="1" applyBorder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6" fillId="0" borderId="3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right" vertical="center" wrapText="1" indent="1"/>
    </xf>
    <xf numFmtId="0" fontId="7" fillId="4" borderId="18" xfId="0" applyFont="1" applyFill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 indent="1"/>
    </xf>
    <xf numFmtId="0" fontId="7" fillId="4" borderId="6" xfId="0" applyFont="1" applyFill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7" fillId="0" borderId="7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1"/>
    </xf>
    <xf numFmtId="0" fontId="2" fillId="0" borderId="15" xfId="0" applyFont="1" applyBorder="1" applyAlignment="1">
      <alignment horizontal="right" vertical="center" wrapText="1" indent="1"/>
    </xf>
    <xf numFmtId="0" fontId="2" fillId="4" borderId="15" xfId="0" applyFont="1" applyFill="1" applyBorder="1" applyAlignment="1">
      <alignment horizontal="right" vertical="center" wrapText="1" indent="1"/>
    </xf>
    <xf numFmtId="0" fontId="7" fillId="4" borderId="5" xfId="0" applyFont="1" applyFill="1" applyBorder="1" applyAlignment="1">
      <alignment horizontal="right" vertical="center" wrapText="1" indent="1"/>
    </xf>
    <xf numFmtId="0" fontId="7" fillId="4" borderId="7" xfId="0" applyFont="1" applyFill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3" xfId="0" applyFont="1" applyBorder="1" applyAlignment="1">
      <alignment horizontal="right" vertical="center" wrapText="1" indent="1"/>
    </xf>
    <xf numFmtId="0" fontId="5" fillId="0" borderId="24" xfId="0" applyFont="1" applyBorder="1" applyAlignment="1">
      <alignment horizontal="right" vertical="center" wrapText="1" indent="1"/>
    </xf>
    <xf numFmtId="0" fontId="5" fillId="0" borderId="25" xfId="0" applyFont="1" applyBorder="1" applyAlignment="1">
      <alignment horizontal="right" vertical="center" wrapText="1" indent="1"/>
    </xf>
    <xf numFmtId="0" fontId="5" fillId="0" borderId="26" xfId="0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right" vertical="center" wrapText="1" indent="1"/>
    </xf>
    <xf numFmtId="0" fontId="5" fillId="0" borderId="28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4" fillId="0" borderId="43" xfId="0" applyNumberFormat="1" applyFont="1" applyBorder="1" applyAlignment="1">
      <alignment horizontal="right" vertical="center" wrapText="1"/>
    </xf>
    <xf numFmtId="164" fontId="4" fillId="0" borderId="4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tabSelected="1" zoomScale="90" zoomScaleNormal="90" workbookViewId="0">
      <selection activeCell="Y6" sqref="Y6"/>
    </sheetView>
  </sheetViews>
  <sheetFormatPr baseColWidth="10" defaultColWidth="9.140625" defaultRowHeight="15" x14ac:dyDescent="0.25"/>
  <cols>
    <col min="1" max="1" width="11" customWidth="1"/>
    <col min="2" max="3" width="6.7109375" customWidth="1"/>
    <col min="4" max="4" width="9.7109375" customWidth="1"/>
    <col min="5" max="6" width="6.7109375" customWidth="1"/>
    <col min="7" max="7" width="9.7109375" customWidth="1"/>
    <col min="8" max="9" width="6.7109375" customWidth="1"/>
    <col min="10" max="10" width="9.7109375" customWidth="1"/>
    <col min="11" max="12" width="6.7109375" customWidth="1"/>
    <col min="13" max="13" width="9.7109375" customWidth="1"/>
    <col min="14" max="15" width="6.7109375" customWidth="1"/>
    <col min="16" max="16" width="9.7109375" customWidth="1"/>
    <col min="17" max="18" width="6.7109375" customWidth="1"/>
    <col min="19" max="19" width="9.7109375" customWidth="1"/>
    <col min="20" max="21" width="6.7109375" customWidth="1"/>
    <col min="22" max="23" width="9.7109375" customWidth="1"/>
  </cols>
  <sheetData>
    <row r="1" spans="1:24" ht="16.5" customHeight="1" thickBot="1" x14ac:dyDescent="0.3">
      <c r="A1" s="133" t="s">
        <v>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"/>
    </row>
    <row r="2" spans="1:24" ht="15" customHeight="1" x14ac:dyDescent="0.25">
      <c r="A2" s="1"/>
      <c r="B2" s="134" t="s">
        <v>0</v>
      </c>
      <c r="C2" s="135"/>
      <c r="D2" s="136"/>
      <c r="E2" s="134" t="s">
        <v>1</v>
      </c>
      <c r="F2" s="135"/>
      <c r="G2" s="136"/>
      <c r="H2" s="134" t="s">
        <v>2</v>
      </c>
      <c r="I2" s="135"/>
      <c r="J2" s="136"/>
      <c r="K2" s="134" t="s">
        <v>3</v>
      </c>
      <c r="L2" s="135"/>
      <c r="M2" s="136"/>
      <c r="N2" s="134" t="s">
        <v>4</v>
      </c>
      <c r="O2" s="135"/>
      <c r="P2" s="136"/>
      <c r="Q2" s="134" t="s">
        <v>5</v>
      </c>
      <c r="R2" s="135"/>
      <c r="S2" s="136"/>
      <c r="T2" s="134" t="s">
        <v>6</v>
      </c>
      <c r="U2" s="135"/>
      <c r="V2" s="136"/>
      <c r="W2" s="137" t="s">
        <v>7</v>
      </c>
      <c r="X2" s="1"/>
    </row>
    <row r="3" spans="1:24" ht="15.75" customHeight="1" thickBot="1" x14ac:dyDescent="0.3">
      <c r="A3" s="1"/>
      <c r="B3" s="2" t="s">
        <v>8</v>
      </c>
      <c r="C3" s="3" t="s">
        <v>9</v>
      </c>
      <c r="D3" s="4" t="s">
        <v>10</v>
      </c>
      <c r="E3" s="2" t="s">
        <v>8</v>
      </c>
      <c r="F3" s="3" t="s">
        <v>9</v>
      </c>
      <c r="G3" s="4" t="s">
        <v>10</v>
      </c>
      <c r="H3" s="2" t="s">
        <v>8</v>
      </c>
      <c r="I3" s="3" t="s">
        <v>9</v>
      </c>
      <c r="J3" s="4" t="s">
        <v>10</v>
      </c>
      <c r="K3" s="2" t="s">
        <v>8</v>
      </c>
      <c r="L3" s="3" t="s">
        <v>9</v>
      </c>
      <c r="M3" s="4" t="s">
        <v>10</v>
      </c>
      <c r="N3" s="2" t="s">
        <v>8</v>
      </c>
      <c r="O3" s="3" t="s">
        <v>9</v>
      </c>
      <c r="P3" s="4" t="s">
        <v>10</v>
      </c>
      <c r="Q3" s="2" t="s">
        <v>8</v>
      </c>
      <c r="R3" s="3" t="s">
        <v>9</v>
      </c>
      <c r="S3" s="4" t="s">
        <v>10</v>
      </c>
      <c r="T3" s="5" t="s">
        <v>8</v>
      </c>
      <c r="U3" s="6" t="s">
        <v>9</v>
      </c>
      <c r="V3" s="7" t="s">
        <v>10</v>
      </c>
      <c r="W3" s="138"/>
      <c r="X3" s="1"/>
    </row>
    <row r="4" spans="1:24" ht="35.1" customHeight="1" x14ac:dyDescent="0.25">
      <c r="A4" s="8" t="s">
        <v>11</v>
      </c>
      <c r="B4" s="9">
        <v>0</v>
      </c>
      <c r="C4" s="10">
        <v>0</v>
      </c>
      <c r="D4" s="11" t="s">
        <v>48</v>
      </c>
      <c r="E4" s="9">
        <v>0</v>
      </c>
      <c r="F4" s="10">
        <v>0</v>
      </c>
      <c r="G4" s="11" t="s">
        <v>48</v>
      </c>
      <c r="H4" s="9">
        <v>2</v>
      </c>
      <c r="I4" s="10">
        <v>9</v>
      </c>
      <c r="J4" s="11">
        <v>11</v>
      </c>
      <c r="K4" s="9">
        <v>29</v>
      </c>
      <c r="L4" s="10">
        <v>43</v>
      </c>
      <c r="M4" s="11">
        <v>72</v>
      </c>
      <c r="N4" s="9">
        <v>1</v>
      </c>
      <c r="O4" s="10">
        <v>14</v>
      </c>
      <c r="P4" s="11">
        <v>15</v>
      </c>
      <c r="Q4" s="9">
        <v>2</v>
      </c>
      <c r="R4" s="10">
        <v>1</v>
      </c>
      <c r="S4" s="12">
        <v>3</v>
      </c>
      <c r="T4" s="13">
        <v>34</v>
      </c>
      <c r="U4" s="14">
        <v>67</v>
      </c>
      <c r="V4" s="15">
        <v>101</v>
      </c>
      <c r="W4" s="16">
        <v>0.17504332755632582</v>
      </c>
      <c r="X4" s="1"/>
    </row>
    <row r="5" spans="1:24" ht="35.1" customHeight="1" x14ac:dyDescent="0.25">
      <c r="A5" s="17" t="s">
        <v>12</v>
      </c>
      <c r="B5" s="18">
        <v>7</v>
      </c>
      <c r="C5" s="19">
        <v>6</v>
      </c>
      <c r="D5" s="20">
        <v>13</v>
      </c>
      <c r="E5" s="18">
        <v>1</v>
      </c>
      <c r="F5" s="19">
        <v>18</v>
      </c>
      <c r="G5" s="20">
        <v>19</v>
      </c>
      <c r="H5" s="18">
        <v>6</v>
      </c>
      <c r="I5" s="19">
        <v>10</v>
      </c>
      <c r="J5" s="20">
        <v>16</v>
      </c>
      <c r="K5" s="18">
        <v>7</v>
      </c>
      <c r="L5" s="19">
        <v>11</v>
      </c>
      <c r="M5" s="20">
        <v>18</v>
      </c>
      <c r="N5" s="21"/>
      <c r="O5" s="22"/>
      <c r="P5" s="23" t="s">
        <v>48</v>
      </c>
      <c r="Q5" s="18">
        <v>1</v>
      </c>
      <c r="R5" s="19">
        <v>0</v>
      </c>
      <c r="S5" s="24">
        <v>1</v>
      </c>
      <c r="T5" s="25">
        <v>22</v>
      </c>
      <c r="U5" s="26">
        <v>45</v>
      </c>
      <c r="V5" s="27">
        <v>67</v>
      </c>
      <c r="W5" s="28">
        <v>0.11611785095320624</v>
      </c>
      <c r="X5" s="1"/>
    </row>
    <row r="6" spans="1:24" ht="35.1" customHeight="1" x14ac:dyDescent="0.25">
      <c r="A6" s="17" t="s">
        <v>13</v>
      </c>
      <c r="B6" s="18">
        <v>16</v>
      </c>
      <c r="C6" s="19">
        <v>32</v>
      </c>
      <c r="D6" s="20">
        <v>48</v>
      </c>
      <c r="E6" s="18">
        <v>24</v>
      </c>
      <c r="F6" s="19">
        <v>43</v>
      </c>
      <c r="G6" s="20">
        <v>67</v>
      </c>
      <c r="H6" s="18">
        <v>11</v>
      </c>
      <c r="I6" s="19">
        <v>19</v>
      </c>
      <c r="J6" s="20">
        <v>30</v>
      </c>
      <c r="K6" s="18">
        <v>8</v>
      </c>
      <c r="L6" s="19">
        <v>14</v>
      </c>
      <c r="M6" s="20">
        <v>22</v>
      </c>
      <c r="N6" s="21"/>
      <c r="O6" s="22"/>
      <c r="P6" s="23"/>
      <c r="Q6" s="18">
        <v>1</v>
      </c>
      <c r="R6" s="19">
        <v>2</v>
      </c>
      <c r="S6" s="24">
        <v>3</v>
      </c>
      <c r="T6" s="25">
        <v>60</v>
      </c>
      <c r="U6" s="26">
        <v>110</v>
      </c>
      <c r="V6" s="27">
        <v>170</v>
      </c>
      <c r="W6" s="28">
        <v>0.29462738301559793</v>
      </c>
      <c r="X6" s="1"/>
    </row>
    <row r="7" spans="1:24" ht="35.1" customHeight="1" x14ac:dyDescent="0.25">
      <c r="A7" s="17" t="s">
        <v>14</v>
      </c>
      <c r="B7" s="29"/>
      <c r="C7" s="19">
        <v>60</v>
      </c>
      <c r="D7" s="24">
        <v>60</v>
      </c>
      <c r="E7" s="29"/>
      <c r="F7" s="19">
        <v>40</v>
      </c>
      <c r="G7" s="24">
        <v>40</v>
      </c>
      <c r="H7" s="29"/>
      <c r="I7" s="19">
        <v>21</v>
      </c>
      <c r="J7" s="24">
        <v>21</v>
      </c>
      <c r="K7" s="29"/>
      <c r="L7" s="19">
        <v>4</v>
      </c>
      <c r="M7" s="24">
        <v>4</v>
      </c>
      <c r="N7" s="29"/>
      <c r="O7" s="30"/>
      <c r="P7" s="31" t="s">
        <v>48</v>
      </c>
      <c r="Q7" s="29"/>
      <c r="R7" s="19">
        <v>0</v>
      </c>
      <c r="S7" s="24" t="s">
        <v>48</v>
      </c>
      <c r="T7" s="32"/>
      <c r="U7" s="26">
        <v>125</v>
      </c>
      <c r="V7" s="27">
        <v>125</v>
      </c>
      <c r="W7" s="28">
        <v>0.21663778162911612</v>
      </c>
      <c r="X7" s="1"/>
    </row>
    <row r="8" spans="1:24" ht="35.1" customHeight="1" x14ac:dyDescent="0.25">
      <c r="A8" s="17" t="s">
        <v>15</v>
      </c>
      <c r="B8" s="18">
        <v>8</v>
      </c>
      <c r="C8" s="30"/>
      <c r="D8" s="24">
        <v>8</v>
      </c>
      <c r="E8" s="18">
        <v>17</v>
      </c>
      <c r="F8" s="30"/>
      <c r="G8" s="24">
        <v>17</v>
      </c>
      <c r="H8" s="18">
        <v>12</v>
      </c>
      <c r="I8" s="30"/>
      <c r="J8" s="24">
        <v>12</v>
      </c>
      <c r="K8" s="18">
        <v>3</v>
      </c>
      <c r="L8" s="30"/>
      <c r="M8" s="24">
        <v>3</v>
      </c>
      <c r="N8" s="29"/>
      <c r="O8" s="30"/>
      <c r="P8" s="31" t="s">
        <v>48</v>
      </c>
      <c r="Q8" s="18">
        <v>0</v>
      </c>
      <c r="R8" s="30"/>
      <c r="S8" s="24" t="s">
        <v>48</v>
      </c>
      <c r="T8" s="25">
        <v>40</v>
      </c>
      <c r="U8" s="33"/>
      <c r="V8" s="27">
        <v>40</v>
      </c>
      <c r="W8" s="28">
        <v>6.9324090121317156E-2</v>
      </c>
      <c r="X8" s="1"/>
    </row>
    <row r="9" spans="1:24" ht="35.1" customHeight="1" thickBot="1" x14ac:dyDescent="0.3">
      <c r="A9" s="34" t="s">
        <v>16</v>
      </c>
      <c r="B9" s="35">
        <v>32</v>
      </c>
      <c r="C9" s="36"/>
      <c r="D9" s="37">
        <v>32</v>
      </c>
      <c r="E9" s="35">
        <v>30</v>
      </c>
      <c r="F9" s="36"/>
      <c r="G9" s="37">
        <v>30</v>
      </c>
      <c r="H9" s="35">
        <v>9</v>
      </c>
      <c r="I9" s="36"/>
      <c r="J9" s="37">
        <v>9</v>
      </c>
      <c r="K9" s="35">
        <v>3</v>
      </c>
      <c r="L9" s="36"/>
      <c r="M9" s="37">
        <v>3</v>
      </c>
      <c r="N9" s="38"/>
      <c r="O9" s="36"/>
      <c r="P9" s="39" t="s">
        <v>48</v>
      </c>
      <c r="Q9" s="35">
        <v>0</v>
      </c>
      <c r="R9" s="36"/>
      <c r="S9" s="37" t="s">
        <v>48</v>
      </c>
      <c r="T9" s="40">
        <v>74</v>
      </c>
      <c r="U9" s="41"/>
      <c r="V9" s="42">
        <v>74</v>
      </c>
      <c r="W9" s="43">
        <v>0.12824956672443674</v>
      </c>
      <c r="X9" s="1"/>
    </row>
    <row r="10" spans="1:24" ht="39.950000000000003" customHeight="1" thickBot="1" x14ac:dyDescent="0.3">
      <c r="A10" s="44" t="s">
        <v>17</v>
      </c>
      <c r="B10" s="125">
        <v>63</v>
      </c>
      <c r="C10" s="126">
        <v>98</v>
      </c>
      <c r="D10" s="127">
        <v>161</v>
      </c>
      <c r="E10" s="125">
        <v>72</v>
      </c>
      <c r="F10" s="126">
        <v>101</v>
      </c>
      <c r="G10" s="127">
        <v>173</v>
      </c>
      <c r="H10" s="125">
        <v>40</v>
      </c>
      <c r="I10" s="126">
        <v>59</v>
      </c>
      <c r="J10" s="127">
        <v>99</v>
      </c>
      <c r="K10" s="125">
        <v>50</v>
      </c>
      <c r="L10" s="126">
        <v>72</v>
      </c>
      <c r="M10" s="127">
        <v>122</v>
      </c>
      <c r="N10" s="125">
        <v>1</v>
      </c>
      <c r="O10" s="126">
        <v>14</v>
      </c>
      <c r="P10" s="127">
        <v>15</v>
      </c>
      <c r="Q10" s="125">
        <v>4</v>
      </c>
      <c r="R10" s="126">
        <v>3</v>
      </c>
      <c r="S10" s="127">
        <v>7</v>
      </c>
      <c r="T10" s="128">
        <v>230</v>
      </c>
      <c r="U10" s="129">
        <v>347</v>
      </c>
      <c r="V10" s="130">
        <v>577</v>
      </c>
      <c r="W10" s="1"/>
      <c r="X10" s="1"/>
    </row>
    <row r="11" spans="1:24" ht="24.95" customHeight="1" thickBot="1" x14ac:dyDescent="0.3">
      <c r="A11" s="45"/>
      <c r="B11" s="46"/>
      <c r="C11" s="46"/>
      <c r="D11" s="47">
        <v>0.27902946273830154</v>
      </c>
      <c r="E11" s="46"/>
      <c r="F11" s="46"/>
      <c r="G11" s="47">
        <v>0.29982668977469673</v>
      </c>
      <c r="H11" s="46"/>
      <c r="I11" s="46"/>
      <c r="J11" s="47">
        <v>0.17157712305025996</v>
      </c>
      <c r="K11" s="46"/>
      <c r="L11" s="46"/>
      <c r="M11" s="47">
        <v>0.21143847487001732</v>
      </c>
      <c r="N11" s="46"/>
      <c r="O11" s="46"/>
      <c r="P11" s="47">
        <v>2.5996533795493933E-2</v>
      </c>
      <c r="Q11" s="46"/>
      <c r="R11" s="46"/>
      <c r="S11" s="47">
        <v>1.2131715771230503E-2</v>
      </c>
      <c r="T11" s="46"/>
      <c r="U11" s="46"/>
      <c r="V11" s="47">
        <v>1</v>
      </c>
      <c r="W11" s="1"/>
      <c r="X11" s="1"/>
    </row>
    <row r="12" spans="1:24" ht="24.95" customHeight="1" thickBot="1" x14ac:dyDescent="0.3">
      <c r="A12" s="145" t="s">
        <v>18</v>
      </c>
      <c r="B12" s="145"/>
      <c r="C12" s="145"/>
      <c r="D12" s="145"/>
      <c r="E12" s="145"/>
      <c r="F12" s="146"/>
      <c r="G12" s="48">
        <v>334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"/>
      <c r="X12" s="1"/>
    </row>
    <row r="13" spans="1:24" ht="24.95" customHeight="1" thickBot="1" x14ac:dyDescent="0.3">
      <c r="A13" s="45"/>
      <c r="B13" s="145" t="s">
        <v>19</v>
      </c>
      <c r="C13" s="145"/>
      <c r="D13" s="145"/>
      <c r="E13" s="145"/>
      <c r="F13" s="145"/>
      <c r="G13" s="47">
        <v>0.57885615251299827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"/>
      <c r="X13" s="1"/>
    </row>
    <row r="14" spans="1:24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"/>
      <c r="B15" s="134" t="s">
        <v>20</v>
      </c>
      <c r="C15" s="135"/>
      <c r="D15" s="136"/>
      <c r="E15" s="134" t="s">
        <v>21</v>
      </c>
      <c r="F15" s="135"/>
      <c r="G15" s="136"/>
      <c r="H15" s="134" t="s">
        <v>22</v>
      </c>
      <c r="I15" s="135"/>
      <c r="J15" s="136"/>
      <c r="K15" s="134" t="s">
        <v>23</v>
      </c>
      <c r="L15" s="135"/>
      <c r="M15" s="136"/>
      <c r="N15" s="1"/>
      <c r="O15" s="1"/>
      <c r="P15" s="1"/>
      <c r="Q15" s="134" t="s">
        <v>24</v>
      </c>
      <c r="R15" s="135"/>
      <c r="S15" s="136"/>
      <c r="T15" s="137" t="s">
        <v>7</v>
      </c>
      <c r="U15" s="1"/>
      <c r="V15" s="140" t="s">
        <v>25</v>
      </c>
      <c r="W15" s="140"/>
      <c r="X15" s="1"/>
    </row>
    <row r="16" spans="1:24" ht="15" customHeight="1" thickBot="1" x14ac:dyDescent="0.3">
      <c r="A16" s="1"/>
      <c r="B16" s="5" t="s">
        <v>8</v>
      </c>
      <c r="C16" s="6" t="s">
        <v>9</v>
      </c>
      <c r="D16" s="7" t="s">
        <v>10</v>
      </c>
      <c r="E16" s="2" t="s">
        <v>8</v>
      </c>
      <c r="F16" s="3" t="s">
        <v>9</v>
      </c>
      <c r="G16" s="4" t="s">
        <v>10</v>
      </c>
      <c r="H16" s="5" t="s">
        <v>8</v>
      </c>
      <c r="I16" s="6" t="s">
        <v>9</v>
      </c>
      <c r="J16" s="7" t="s">
        <v>10</v>
      </c>
      <c r="K16" s="5" t="s">
        <v>8</v>
      </c>
      <c r="L16" s="6" t="s">
        <v>9</v>
      </c>
      <c r="M16" s="7" t="s">
        <v>10</v>
      </c>
      <c r="N16" s="1"/>
      <c r="O16" s="1"/>
      <c r="P16" s="1"/>
      <c r="Q16" s="2" t="s">
        <v>8</v>
      </c>
      <c r="R16" s="3" t="s">
        <v>9</v>
      </c>
      <c r="S16" s="4" t="s">
        <v>10</v>
      </c>
      <c r="T16" s="139"/>
      <c r="U16" s="1"/>
      <c r="V16" s="140"/>
      <c r="W16" s="140"/>
      <c r="X16" s="1"/>
    </row>
    <row r="17" spans="1:24" ht="35.1" customHeight="1" x14ac:dyDescent="0.25">
      <c r="A17" s="49" t="s">
        <v>11</v>
      </c>
      <c r="B17" s="9">
        <v>0</v>
      </c>
      <c r="C17" s="10">
        <v>0</v>
      </c>
      <c r="D17" s="50" t="s">
        <v>48</v>
      </c>
      <c r="E17" s="9">
        <v>0</v>
      </c>
      <c r="F17" s="10">
        <v>13</v>
      </c>
      <c r="G17" s="11">
        <v>13</v>
      </c>
      <c r="H17" s="51">
        <v>0</v>
      </c>
      <c r="I17" s="10">
        <v>0</v>
      </c>
      <c r="J17" s="12">
        <v>0</v>
      </c>
      <c r="K17" s="52" t="s">
        <v>48</v>
      </c>
      <c r="L17" s="53">
        <v>13</v>
      </c>
      <c r="M17" s="54">
        <v>13</v>
      </c>
      <c r="N17" s="1"/>
      <c r="O17" s="1"/>
      <c r="P17" s="8" t="s">
        <v>26</v>
      </c>
      <c r="Q17" s="55">
        <v>198</v>
      </c>
      <c r="R17" s="56">
        <v>318</v>
      </c>
      <c r="S17" s="57">
        <v>516</v>
      </c>
      <c r="T17" s="58">
        <v>0.89428076256499134</v>
      </c>
      <c r="U17" s="1"/>
      <c r="V17" s="132" t="s">
        <v>27</v>
      </c>
      <c r="W17" s="59">
        <v>6</v>
      </c>
      <c r="X17" s="1"/>
    </row>
    <row r="18" spans="1:24" ht="35.1" customHeight="1" thickBot="1" x14ac:dyDescent="0.3">
      <c r="A18" s="60" t="s">
        <v>12</v>
      </c>
      <c r="B18" s="18">
        <v>6</v>
      </c>
      <c r="C18" s="19">
        <v>10</v>
      </c>
      <c r="D18" s="61">
        <v>16</v>
      </c>
      <c r="E18" s="18">
        <v>10</v>
      </c>
      <c r="F18" s="19">
        <v>24</v>
      </c>
      <c r="G18" s="20">
        <v>34</v>
      </c>
      <c r="H18" s="62">
        <v>0</v>
      </c>
      <c r="I18" s="19">
        <v>1</v>
      </c>
      <c r="J18" s="24">
        <v>1</v>
      </c>
      <c r="K18" s="63">
        <v>16</v>
      </c>
      <c r="L18" s="64">
        <v>35</v>
      </c>
      <c r="M18" s="65">
        <v>51</v>
      </c>
      <c r="N18" s="1"/>
      <c r="O18" s="1"/>
      <c r="P18" s="66" t="s">
        <v>28</v>
      </c>
      <c r="Q18" s="67">
        <v>32</v>
      </c>
      <c r="R18" s="68">
        <v>29</v>
      </c>
      <c r="S18" s="69">
        <v>61</v>
      </c>
      <c r="T18" s="70">
        <v>0.10571923743500866</v>
      </c>
      <c r="U18" s="1"/>
      <c r="V18" s="132" t="s">
        <v>29</v>
      </c>
      <c r="W18" s="59">
        <v>12</v>
      </c>
      <c r="X18" s="1"/>
    </row>
    <row r="19" spans="1:24" ht="35.1" customHeight="1" thickBot="1" x14ac:dyDescent="0.3">
      <c r="A19" s="60" t="s">
        <v>13</v>
      </c>
      <c r="B19" s="18">
        <v>21</v>
      </c>
      <c r="C19" s="19">
        <v>38</v>
      </c>
      <c r="D19" s="61">
        <v>59</v>
      </c>
      <c r="E19" s="18">
        <v>27</v>
      </c>
      <c r="F19" s="19">
        <v>52</v>
      </c>
      <c r="G19" s="20">
        <v>79</v>
      </c>
      <c r="H19" s="62">
        <v>2</v>
      </c>
      <c r="I19" s="19">
        <v>3</v>
      </c>
      <c r="J19" s="24">
        <v>5</v>
      </c>
      <c r="K19" s="63">
        <v>50</v>
      </c>
      <c r="L19" s="64">
        <v>93</v>
      </c>
      <c r="M19" s="65">
        <v>143</v>
      </c>
      <c r="N19" s="1"/>
      <c r="O19" s="1"/>
      <c r="P19" s="71" t="s">
        <v>30</v>
      </c>
      <c r="Q19" s="72">
        <v>230</v>
      </c>
      <c r="R19" s="73">
        <v>347</v>
      </c>
      <c r="S19" s="74">
        <v>577</v>
      </c>
      <c r="T19" s="75"/>
      <c r="U19" s="1"/>
      <c r="V19" s="76" t="s">
        <v>30</v>
      </c>
      <c r="W19" s="76">
        <v>18</v>
      </c>
      <c r="X19" s="1"/>
    </row>
    <row r="20" spans="1:24" ht="35.1" customHeight="1" thickBot="1" x14ac:dyDescent="0.3">
      <c r="A20" s="60" t="s">
        <v>14</v>
      </c>
      <c r="B20" s="29"/>
      <c r="C20" s="64">
        <v>60</v>
      </c>
      <c r="D20" s="77">
        <v>60</v>
      </c>
      <c r="E20" s="29"/>
      <c r="F20" s="19">
        <v>48</v>
      </c>
      <c r="G20" s="24">
        <v>48</v>
      </c>
      <c r="H20" s="78"/>
      <c r="I20" s="64">
        <v>1</v>
      </c>
      <c r="J20" s="24">
        <v>1</v>
      </c>
      <c r="K20" s="29"/>
      <c r="L20" s="64">
        <v>109</v>
      </c>
      <c r="M20" s="65">
        <v>109</v>
      </c>
      <c r="N20" s="1"/>
      <c r="O20" s="1"/>
      <c r="P20" s="141" t="s">
        <v>31</v>
      </c>
      <c r="Q20" s="141"/>
      <c r="R20" s="141"/>
      <c r="S20" s="141"/>
      <c r="T20" s="141"/>
      <c r="U20" s="141"/>
      <c r="V20" s="141"/>
      <c r="W20" s="141"/>
      <c r="X20" s="1"/>
    </row>
    <row r="21" spans="1:24" ht="35.1" customHeight="1" thickBot="1" x14ac:dyDescent="0.3">
      <c r="A21" s="60" t="s">
        <v>15</v>
      </c>
      <c r="B21" s="63">
        <v>9</v>
      </c>
      <c r="C21" s="30"/>
      <c r="D21" s="77">
        <v>9</v>
      </c>
      <c r="E21" s="63">
        <v>25</v>
      </c>
      <c r="F21" s="30"/>
      <c r="G21" s="24">
        <v>25</v>
      </c>
      <c r="H21" s="79">
        <v>1</v>
      </c>
      <c r="I21" s="30"/>
      <c r="J21" s="24">
        <v>1</v>
      </c>
      <c r="K21" s="63">
        <v>35</v>
      </c>
      <c r="L21" s="30"/>
      <c r="M21" s="65">
        <v>35</v>
      </c>
      <c r="N21" s="1"/>
      <c r="O21" s="80"/>
      <c r="P21" s="81" t="s">
        <v>32</v>
      </c>
      <c r="Q21" s="82" t="s">
        <v>33</v>
      </c>
      <c r="R21" s="82" t="s">
        <v>34</v>
      </c>
      <c r="S21" s="107" t="s">
        <v>30</v>
      </c>
      <c r="T21" s="116" t="s">
        <v>35</v>
      </c>
      <c r="U21" s="113" t="s">
        <v>36</v>
      </c>
      <c r="V21" s="113" t="s">
        <v>37</v>
      </c>
      <c r="W21" s="120" t="s">
        <v>46</v>
      </c>
      <c r="X21" s="108" t="s">
        <v>38</v>
      </c>
    </row>
    <row r="22" spans="1:24" ht="35.1" customHeight="1" thickBot="1" x14ac:dyDescent="0.3">
      <c r="A22" s="85" t="s">
        <v>16</v>
      </c>
      <c r="B22" s="86">
        <v>33</v>
      </c>
      <c r="C22" s="87"/>
      <c r="D22" s="88">
        <v>33</v>
      </c>
      <c r="E22" s="89">
        <v>27</v>
      </c>
      <c r="F22" s="36"/>
      <c r="G22" s="37">
        <v>27</v>
      </c>
      <c r="H22" s="90">
        <v>2</v>
      </c>
      <c r="I22" s="87"/>
      <c r="J22" s="91">
        <v>2</v>
      </c>
      <c r="K22" s="86">
        <v>62</v>
      </c>
      <c r="L22" s="87"/>
      <c r="M22" s="92">
        <v>62</v>
      </c>
      <c r="N22" s="1"/>
      <c r="O22" s="93" t="s">
        <v>27</v>
      </c>
      <c r="P22" s="94">
        <v>22</v>
      </c>
      <c r="Q22" s="95">
        <v>19</v>
      </c>
      <c r="R22" s="95">
        <v>5</v>
      </c>
      <c r="S22" s="109">
        <v>46</v>
      </c>
      <c r="T22" s="117">
        <v>22</v>
      </c>
      <c r="U22" s="131">
        <v>18</v>
      </c>
      <c r="V22" s="131">
        <v>4</v>
      </c>
      <c r="W22" s="121">
        <v>2</v>
      </c>
      <c r="X22" s="111">
        <v>46</v>
      </c>
    </row>
    <row r="23" spans="1:24" ht="39.950000000000003" customHeight="1" thickBot="1" x14ac:dyDescent="0.3">
      <c r="A23" s="44" t="s">
        <v>17</v>
      </c>
      <c r="B23" s="128">
        <v>69</v>
      </c>
      <c r="C23" s="129">
        <v>108</v>
      </c>
      <c r="D23" s="130">
        <v>177</v>
      </c>
      <c r="E23" s="125">
        <v>89</v>
      </c>
      <c r="F23" s="126">
        <v>137</v>
      </c>
      <c r="G23" s="127">
        <v>226</v>
      </c>
      <c r="H23" s="128">
        <v>5</v>
      </c>
      <c r="I23" s="129">
        <v>5</v>
      </c>
      <c r="J23" s="130">
        <v>10</v>
      </c>
      <c r="K23" s="128">
        <v>163</v>
      </c>
      <c r="L23" s="129">
        <v>250</v>
      </c>
      <c r="M23" s="130">
        <v>413</v>
      </c>
      <c r="N23" s="1"/>
      <c r="O23" s="96" t="s">
        <v>29</v>
      </c>
      <c r="P23" s="97">
        <v>44</v>
      </c>
      <c r="Q23" s="98">
        <v>20</v>
      </c>
      <c r="R23" s="98">
        <v>4</v>
      </c>
      <c r="S23" s="110">
        <v>68</v>
      </c>
      <c r="T23" s="118">
        <v>42</v>
      </c>
      <c r="U23" s="3">
        <v>15</v>
      </c>
      <c r="V23" s="3">
        <v>10</v>
      </c>
      <c r="W23" s="122">
        <v>1</v>
      </c>
      <c r="X23" s="112">
        <v>68</v>
      </c>
    </row>
    <row r="24" spans="1:24" ht="24.95" customHeight="1" thickBot="1" x14ac:dyDescent="0.3">
      <c r="A24" s="1"/>
      <c r="B24" s="45"/>
      <c r="C24" s="45"/>
      <c r="D24" s="99">
        <v>0.30675909878682844</v>
      </c>
      <c r="E24" s="46"/>
      <c r="F24" s="46"/>
      <c r="G24" s="47">
        <v>0.39168110918544197</v>
      </c>
      <c r="H24" s="46"/>
      <c r="I24" s="46"/>
      <c r="J24" s="47">
        <v>1.7331022530329289E-2</v>
      </c>
      <c r="K24" s="46"/>
      <c r="L24" s="46"/>
      <c r="M24" s="47">
        <v>0.71577123050259961</v>
      </c>
      <c r="N24" s="1"/>
      <c r="O24" s="100" t="s">
        <v>30</v>
      </c>
      <c r="P24" s="83">
        <v>66</v>
      </c>
      <c r="Q24" s="82">
        <v>39</v>
      </c>
      <c r="R24" s="82">
        <v>9</v>
      </c>
      <c r="S24" s="114">
        <v>114</v>
      </c>
      <c r="T24" s="119">
        <v>64</v>
      </c>
      <c r="U24" s="84">
        <v>33</v>
      </c>
      <c r="V24" s="84">
        <v>14</v>
      </c>
      <c r="W24" s="123">
        <v>3</v>
      </c>
      <c r="X24" s="115">
        <v>114</v>
      </c>
    </row>
    <row r="25" spans="1:24" ht="16.5" customHeight="1" x14ac:dyDescent="0.25">
      <c r="A25" s="1"/>
      <c r="B25" s="142" t="s">
        <v>39</v>
      </c>
      <c r="C25" s="142"/>
      <c r="D25" s="143">
        <v>0.40227272727272728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thickBot="1" x14ac:dyDescent="0.3">
      <c r="A26" s="1"/>
      <c r="B26" s="142"/>
      <c r="C26" s="142"/>
      <c r="D26" s="14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6.5" customHeight="1" thickBot="1" x14ac:dyDescent="0.3">
      <c r="A28" s="133" t="s">
        <v>50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"/>
    </row>
    <row r="29" spans="1:24" ht="15" customHeight="1" x14ac:dyDescent="0.25">
      <c r="A29" s="1"/>
      <c r="B29" s="134" t="s">
        <v>40</v>
      </c>
      <c r="C29" s="135"/>
      <c r="D29" s="136"/>
      <c r="E29" s="134" t="s">
        <v>41</v>
      </c>
      <c r="F29" s="135"/>
      <c r="G29" s="136"/>
      <c r="H29" s="134" t="s">
        <v>42</v>
      </c>
      <c r="I29" s="135"/>
      <c r="J29" s="136"/>
      <c r="K29" s="134" t="s">
        <v>43</v>
      </c>
      <c r="L29" s="135"/>
      <c r="M29" s="136"/>
      <c r="N29" s="134" t="s">
        <v>44</v>
      </c>
      <c r="O29" s="135"/>
      <c r="P29" s="136"/>
      <c r="Q29" s="134" t="s">
        <v>45</v>
      </c>
      <c r="R29" s="135"/>
      <c r="S29" s="136"/>
      <c r="T29" s="134" t="s">
        <v>6</v>
      </c>
      <c r="U29" s="135"/>
      <c r="V29" s="136"/>
      <c r="W29" s="137" t="s">
        <v>7</v>
      </c>
      <c r="X29" s="1"/>
    </row>
    <row r="30" spans="1:24" ht="15.75" customHeight="1" thickBot="1" x14ac:dyDescent="0.3">
      <c r="A30" s="1"/>
      <c r="B30" s="5" t="s">
        <v>8</v>
      </c>
      <c r="C30" s="6" t="s">
        <v>9</v>
      </c>
      <c r="D30" s="7" t="s">
        <v>10</v>
      </c>
      <c r="E30" s="5" t="s">
        <v>8</v>
      </c>
      <c r="F30" s="6" t="s">
        <v>9</v>
      </c>
      <c r="G30" s="7" t="s">
        <v>10</v>
      </c>
      <c r="H30" s="5" t="s">
        <v>8</v>
      </c>
      <c r="I30" s="6" t="s">
        <v>9</v>
      </c>
      <c r="J30" s="7" t="s">
        <v>10</v>
      </c>
      <c r="K30" s="5" t="s">
        <v>8</v>
      </c>
      <c r="L30" s="6" t="s">
        <v>9</v>
      </c>
      <c r="M30" s="7" t="s">
        <v>10</v>
      </c>
      <c r="N30" s="5" t="s">
        <v>8</v>
      </c>
      <c r="O30" s="6" t="s">
        <v>9</v>
      </c>
      <c r="P30" s="7" t="s">
        <v>10</v>
      </c>
      <c r="Q30" s="5" t="s">
        <v>8</v>
      </c>
      <c r="R30" s="6" t="s">
        <v>9</v>
      </c>
      <c r="S30" s="7" t="s">
        <v>10</v>
      </c>
      <c r="T30" s="5" t="s">
        <v>8</v>
      </c>
      <c r="U30" s="6" t="s">
        <v>9</v>
      </c>
      <c r="V30" s="7" t="s">
        <v>10</v>
      </c>
      <c r="W30" s="138"/>
      <c r="X30" s="1"/>
    </row>
    <row r="31" spans="1:24" ht="35.1" customHeight="1" x14ac:dyDescent="0.25">
      <c r="A31" s="49" t="s">
        <v>11</v>
      </c>
      <c r="B31" s="9">
        <v>0</v>
      </c>
      <c r="C31" s="10">
        <v>0</v>
      </c>
      <c r="D31" s="11">
        <v>0</v>
      </c>
      <c r="E31" s="9">
        <v>6</v>
      </c>
      <c r="F31" s="10">
        <v>0</v>
      </c>
      <c r="G31" s="11">
        <v>6</v>
      </c>
      <c r="H31" s="9">
        <v>0</v>
      </c>
      <c r="I31" s="10">
        <v>4</v>
      </c>
      <c r="J31" s="11">
        <v>4</v>
      </c>
      <c r="K31" s="9">
        <v>0</v>
      </c>
      <c r="L31" s="10">
        <v>0</v>
      </c>
      <c r="M31" s="11" t="s">
        <v>48</v>
      </c>
      <c r="N31" s="9">
        <v>1</v>
      </c>
      <c r="O31" s="10">
        <v>0</v>
      </c>
      <c r="P31" s="11">
        <v>1</v>
      </c>
      <c r="Q31" s="9">
        <v>19</v>
      </c>
      <c r="R31" s="10">
        <v>22</v>
      </c>
      <c r="S31" s="12">
        <v>41</v>
      </c>
      <c r="T31" s="101">
        <v>26</v>
      </c>
      <c r="U31" s="14">
        <v>26</v>
      </c>
      <c r="V31" s="15">
        <v>52</v>
      </c>
      <c r="W31" s="16">
        <v>0.20883534136546184</v>
      </c>
      <c r="X31" s="1"/>
    </row>
    <row r="32" spans="1:24" ht="35.1" customHeight="1" x14ac:dyDescent="0.25">
      <c r="A32" s="60" t="s">
        <v>12</v>
      </c>
      <c r="B32" s="18">
        <v>0</v>
      </c>
      <c r="C32" s="19">
        <v>0</v>
      </c>
      <c r="D32" s="20" t="s">
        <v>48</v>
      </c>
      <c r="E32" s="18">
        <v>4</v>
      </c>
      <c r="F32" s="19">
        <v>0</v>
      </c>
      <c r="G32" s="20">
        <v>4</v>
      </c>
      <c r="H32" s="18">
        <v>3</v>
      </c>
      <c r="I32" s="19">
        <v>3</v>
      </c>
      <c r="J32" s="20">
        <v>6</v>
      </c>
      <c r="K32" s="18">
        <v>0</v>
      </c>
      <c r="L32" s="19">
        <v>0</v>
      </c>
      <c r="M32" s="20" t="s">
        <v>48</v>
      </c>
      <c r="N32" s="21"/>
      <c r="O32" s="22"/>
      <c r="P32" s="23" t="s">
        <v>48</v>
      </c>
      <c r="Q32" s="18">
        <v>3</v>
      </c>
      <c r="R32" s="19">
        <v>23</v>
      </c>
      <c r="S32" s="24">
        <v>26</v>
      </c>
      <c r="T32" s="102">
        <v>10</v>
      </c>
      <c r="U32" s="26">
        <v>26</v>
      </c>
      <c r="V32" s="27">
        <v>36</v>
      </c>
      <c r="W32" s="28">
        <v>0.14457831325301204</v>
      </c>
      <c r="X32" s="1"/>
    </row>
    <row r="33" spans="1:24" ht="35.1" customHeight="1" x14ac:dyDescent="0.25">
      <c r="A33" s="60" t="s">
        <v>13</v>
      </c>
      <c r="B33" s="18">
        <v>1</v>
      </c>
      <c r="C33" s="19">
        <v>4</v>
      </c>
      <c r="D33" s="20">
        <v>5</v>
      </c>
      <c r="E33" s="18">
        <v>11</v>
      </c>
      <c r="F33" s="19">
        <v>11</v>
      </c>
      <c r="G33" s="20">
        <v>22</v>
      </c>
      <c r="H33" s="18">
        <v>6</v>
      </c>
      <c r="I33" s="19">
        <v>15</v>
      </c>
      <c r="J33" s="20">
        <v>21</v>
      </c>
      <c r="K33" s="18">
        <v>0</v>
      </c>
      <c r="L33" s="19">
        <v>0</v>
      </c>
      <c r="M33" s="20" t="s">
        <v>48</v>
      </c>
      <c r="N33" s="21"/>
      <c r="O33" s="22"/>
      <c r="P33" s="23"/>
      <c r="Q33" s="18">
        <v>12</v>
      </c>
      <c r="R33" s="19">
        <v>26</v>
      </c>
      <c r="S33" s="24">
        <v>38</v>
      </c>
      <c r="T33" s="102">
        <v>30</v>
      </c>
      <c r="U33" s="26">
        <v>56</v>
      </c>
      <c r="V33" s="27">
        <v>86</v>
      </c>
      <c r="W33" s="28">
        <v>0.34538152610441769</v>
      </c>
      <c r="X33" s="1"/>
    </row>
    <row r="34" spans="1:24" ht="35.1" customHeight="1" x14ac:dyDescent="0.25">
      <c r="A34" s="60" t="s">
        <v>14</v>
      </c>
      <c r="B34" s="29"/>
      <c r="C34" s="64">
        <v>0</v>
      </c>
      <c r="D34" s="24" t="s">
        <v>48</v>
      </c>
      <c r="E34" s="29"/>
      <c r="F34" s="64">
        <v>2</v>
      </c>
      <c r="G34" s="24">
        <v>2</v>
      </c>
      <c r="H34" s="29"/>
      <c r="I34" s="64">
        <v>20</v>
      </c>
      <c r="J34" s="24">
        <v>20</v>
      </c>
      <c r="K34" s="29"/>
      <c r="L34" s="64">
        <v>3</v>
      </c>
      <c r="M34" s="24">
        <v>3</v>
      </c>
      <c r="N34" s="29"/>
      <c r="O34" s="30"/>
      <c r="P34" s="31" t="s">
        <v>48</v>
      </c>
      <c r="Q34" s="29"/>
      <c r="R34" s="64">
        <v>26</v>
      </c>
      <c r="S34" s="24">
        <v>26</v>
      </c>
      <c r="T34" s="103"/>
      <c r="U34" s="26">
        <v>51</v>
      </c>
      <c r="V34" s="27">
        <v>51</v>
      </c>
      <c r="W34" s="28">
        <v>0.20481927710843373</v>
      </c>
      <c r="X34" s="1"/>
    </row>
    <row r="35" spans="1:24" ht="35.1" customHeight="1" x14ac:dyDescent="0.25">
      <c r="A35" s="60" t="s">
        <v>15</v>
      </c>
      <c r="B35" s="63">
        <v>0</v>
      </c>
      <c r="C35" s="30"/>
      <c r="D35" s="24" t="s">
        <v>48</v>
      </c>
      <c r="E35" s="63">
        <v>5</v>
      </c>
      <c r="F35" s="30"/>
      <c r="G35" s="24">
        <v>5</v>
      </c>
      <c r="H35" s="63">
        <v>2</v>
      </c>
      <c r="I35" s="30"/>
      <c r="J35" s="24">
        <v>2</v>
      </c>
      <c r="K35" s="63">
        <v>0</v>
      </c>
      <c r="L35" s="30"/>
      <c r="M35" s="24" t="s">
        <v>48</v>
      </c>
      <c r="N35" s="29"/>
      <c r="O35" s="30"/>
      <c r="P35" s="31" t="s">
        <v>48</v>
      </c>
      <c r="Q35" s="63">
        <v>4</v>
      </c>
      <c r="R35" s="30"/>
      <c r="S35" s="24">
        <v>4</v>
      </c>
      <c r="T35" s="102">
        <v>11</v>
      </c>
      <c r="U35" s="33"/>
      <c r="V35" s="27">
        <v>11</v>
      </c>
      <c r="W35" s="28">
        <v>4.4176706827309238E-2</v>
      </c>
      <c r="X35" s="1"/>
    </row>
    <row r="36" spans="1:24" ht="35.1" customHeight="1" thickBot="1" x14ac:dyDescent="0.3">
      <c r="A36" s="85" t="s">
        <v>16</v>
      </c>
      <c r="B36" s="86">
        <v>1</v>
      </c>
      <c r="C36" s="87"/>
      <c r="D36" s="91">
        <v>1</v>
      </c>
      <c r="E36" s="86">
        <v>3</v>
      </c>
      <c r="F36" s="87"/>
      <c r="G36" s="91">
        <v>3</v>
      </c>
      <c r="H36" s="86">
        <v>2</v>
      </c>
      <c r="I36" s="87"/>
      <c r="J36" s="91">
        <v>2</v>
      </c>
      <c r="K36" s="86">
        <v>1</v>
      </c>
      <c r="L36" s="87"/>
      <c r="M36" s="91">
        <v>1</v>
      </c>
      <c r="N36" s="104"/>
      <c r="O36" s="87"/>
      <c r="P36" s="105" t="s">
        <v>48</v>
      </c>
      <c r="Q36" s="86">
        <v>6</v>
      </c>
      <c r="R36" s="87"/>
      <c r="S36" s="91">
        <v>6</v>
      </c>
      <c r="T36" s="106">
        <v>13</v>
      </c>
      <c r="U36" s="41"/>
      <c r="V36" s="42">
        <v>13</v>
      </c>
      <c r="W36" s="43">
        <v>5.2208835341365459E-2</v>
      </c>
      <c r="X36" s="1"/>
    </row>
    <row r="37" spans="1:24" ht="39.950000000000003" customHeight="1" thickBot="1" x14ac:dyDescent="0.3">
      <c r="A37" s="44" t="s">
        <v>17</v>
      </c>
      <c r="B37" s="128">
        <v>2</v>
      </c>
      <c r="C37" s="129">
        <v>4</v>
      </c>
      <c r="D37" s="130">
        <v>6</v>
      </c>
      <c r="E37" s="128">
        <v>29</v>
      </c>
      <c r="F37" s="129">
        <v>13</v>
      </c>
      <c r="G37" s="130">
        <v>42</v>
      </c>
      <c r="H37" s="128">
        <v>13</v>
      </c>
      <c r="I37" s="129">
        <v>42</v>
      </c>
      <c r="J37" s="130">
        <v>55</v>
      </c>
      <c r="K37" s="128">
        <v>1</v>
      </c>
      <c r="L37" s="129">
        <v>3</v>
      </c>
      <c r="M37" s="130">
        <v>4</v>
      </c>
      <c r="N37" s="128">
        <v>1</v>
      </c>
      <c r="O37" s="129" t="s">
        <v>48</v>
      </c>
      <c r="P37" s="130">
        <v>1</v>
      </c>
      <c r="Q37" s="128">
        <v>44</v>
      </c>
      <c r="R37" s="129">
        <v>97</v>
      </c>
      <c r="S37" s="130">
        <v>141</v>
      </c>
      <c r="T37" s="128">
        <v>90</v>
      </c>
      <c r="U37" s="129">
        <v>159</v>
      </c>
      <c r="V37" s="130">
        <v>249</v>
      </c>
      <c r="W37" s="1"/>
      <c r="X37" s="1"/>
    </row>
    <row r="38" spans="1:24" ht="24.95" customHeight="1" thickBot="1" x14ac:dyDescent="0.3">
      <c r="A38" s="45"/>
      <c r="B38" s="46"/>
      <c r="C38" s="46"/>
      <c r="D38" s="47">
        <v>2.4096385542168676E-2</v>
      </c>
      <c r="E38" s="46"/>
      <c r="F38" s="46"/>
      <c r="G38" s="47">
        <v>0.16867469879518071</v>
      </c>
      <c r="H38" s="46"/>
      <c r="I38" s="46"/>
      <c r="J38" s="47">
        <v>0.22088353413654618</v>
      </c>
      <c r="K38" s="46"/>
      <c r="L38" s="46"/>
      <c r="M38" s="47">
        <v>1.6064257028112448E-2</v>
      </c>
      <c r="N38" s="46"/>
      <c r="O38" s="46"/>
      <c r="P38" s="47">
        <v>4.0160642570281121E-3</v>
      </c>
      <c r="Q38" s="46"/>
      <c r="R38" s="46"/>
      <c r="S38" s="47">
        <v>0.5662650602409639</v>
      </c>
      <c r="T38" s="46"/>
      <c r="U38" s="46"/>
      <c r="V38" s="47">
        <v>1</v>
      </c>
      <c r="W38" s="1"/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4" t="s">
        <v>47</v>
      </c>
      <c r="W41" s="1"/>
      <c r="X41" s="1"/>
    </row>
    <row r="42" spans="1:2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24">
        <f>V10+V37</f>
        <v>826</v>
      </c>
      <c r="W42" s="1"/>
      <c r="X42" s="1"/>
    </row>
    <row r="43" spans="1:2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mergeCells count="30">
    <mergeCell ref="A1:W1"/>
    <mergeCell ref="B2:D2"/>
    <mergeCell ref="E2:G2"/>
    <mergeCell ref="H2:J2"/>
    <mergeCell ref="K2:M2"/>
    <mergeCell ref="N2:P2"/>
    <mergeCell ref="Q2:S2"/>
    <mergeCell ref="T2:V2"/>
    <mergeCell ref="W2:W3"/>
    <mergeCell ref="A12:F12"/>
    <mergeCell ref="B13:F13"/>
    <mergeCell ref="B15:D15"/>
    <mergeCell ref="E15:G15"/>
    <mergeCell ref="H15:J15"/>
    <mergeCell ref="Q15:S15"/>
    <mergeCell ref="T15:T16"/>
    <mergeCell ref="V15:W16"/>
    <mergeCell ref="P20:W20"/>
    <mergeCell ref="B25:C26"/>
    <mergeCell ref="D25:D26"/>
    <mergeCell ref="K15:M15"/>
    <mergeCell ref="A28:W28"/>
    <mergeCell ref="B29:D29"/>
    <mergeCell ref="E29:G29"/>
    <mergeCell ref="H29:J29"/>
    <mergeCell ref="K29:M29"/>
    <mergeCell ref="N29:P29"/>
    <mergeCell ref="Q29:S29"/>
    <mergeCell ref="T29:V29"/>
    <mergeCell ref="W29:W30"/>
  </mergeCells>
  <printOptions horizontalCentered="1"/>
  <pageMargins left="0.70866141732283472" right="0.70866141732283472" top="1.1417322834645669" bottom="0.74803149606299213" header="0.31496062992125984" footer="0.31496062992125984"/>
  <pageSetup scale="66" orientation="landscape" r:id="rId1"/>
  <headerFooter>
    <oddHeader>&amp;C&amp;"-,Negrita"&amp;12UNIVERSIDAD DE CIENCIAS PEDAGÓGICAS
ENRIQUE JOSÉ VARONA
DIRECCIÓN DE RECURSOS HUMANOS</oddHeader>
    <oddFooter>&amp;L&amp;"-,Negrita Cursiva"&amp;10Dr. C. Yasser Martín Guillén
Director de Recursos Humanos
UCPEJV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 22</vt:lpstr>
      <vt:lpstr>'Nov 22'!Área_de_impresión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Dayne</cp:lastModifiedBy>
  <cp:lastPrinted>2023-09-04T12:40:55Z</cp:lastPrinted>
  <dcterms:created xsi:type="dcterms:W3CDTF">2021-02-08T16:12:50Z</dcterms:created>
  <dcterms:modified xsi:type="dcterms:W3CDTF">2023-10-09T12:59:00Z</dcterms:modified>
</cp:coreProperties>
</file>